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uláře\výstavní_referent\"/>
    </mc:Choice>
  </mc:AlternateContent>
  <xr:revisionPtr revIDLastSave="0" documentId="13_ncr:1_{55E16E7C-F088-40C7-A165-087BF2A0D19E}" xr6:coauthVersionLast="47" xr6:coauthVersionMax="47" xr10:uidLastSave="{00000000-0000-0000-0000-000000000000}"/>
  <workbookProtection workbookAlgorithmName="SHA-512" workbookHashValue="BLxm7Rb/ItFvDAKuISup8WrOyIH8BDFXaKrU3myx5ryw/jbpCig571IoLlUMKi94dUcQ+ctG9DpmxHujASAh4w==" workbookSaltValue="fffbaK1ULwgzT47qH5J8mA==" workbookSpinCount="100000" lockStructure="1"/>
  <bookViews>
    <workbookView xWindow="-120" yWindow="-120" windowWidth="38640" windowHeight="21240" xr2:uid="{227E931D-D80F-E64C-AA00-4E9151C185AA}"/>
  </bookViews>
  <sheets>
    <sheet name="List1" sheetId="1" r:id="rId1"/>
    <sheet name="List4" sheetId="4" state="hidden" r:id="rId2"/>
    <sheet name="B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1" i="1" l="1"/>
  <c r="AD10" i="1"/>
  <c r="AE10" i="1" s="1"/>
  <c r="AD11" i="1"/>
  <c r="AE11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9" i="1"/>
  <c r="AE9" i="1" s="1"/>
  <c r="AE21" i="1" l="1"/>
  <c r="F44" i="1" s="1"/>
</calcChain>
</file>

<file path=xl/sharedStrings.xml><?xml version="1.0" encoding="utf-8"?>
<sst xmlns="http://schemas.openxmlformats.org/spreadsheetml/2006/main" count="72" uniqueCount="71">
  <si>
    <t>VN</t>
  </si>
  <si>
    <t>VN1</t>
  </si>
  <si>
    <t>VN2</t>
  </si>
  <si>
    <t>V</t>
  </si>
  <si>
    <t>V1</t>
  </si>
  <si>
    <t>V2</t>
  </si>
  <si>
    <t>V3</t>
  </si>
  <si>
    <t>V4</t>
  </si>
  <si>
    <t>CACIB</t>
  </si>
  <si>
    <t>res. CACIB</t>
  </si>
  <si>
    <t>BOB</t>
  </si>
  <si>
    <t>BOS</t>
  </si>
  <si>
    <t>BOJ</t>
  </si>
  <si>
    <t>BOV</t>
  </si>
  <si>
    <t>Národ. vítěz</t>
  </si>
  <si>
    <t>Klubová, Speciální (6)</t>
  </si>
  <si>
    <t>Národní (1,5)</t>
  </si>
  <si>
    <t>COTON DE TULÉAR ROKU</t>
  </si>
  <si>
    <t>CELKEM</t>
  </si>
  <si>
    <t>DATUM</t>
  </si>
  <si>
    <t>MÍSTO VÝSTAVY</t>
  </si>
  <si>
    <t>BIG (BEST IN GROUP)</t>
  </si>
  <si>
    <t>BOD (BEST OF DAY)</t>
  </si>
  <si>
    <t>BIS (BEST IN SHOW), JBIS (BEST IN SHOW JUNIOR)</t>
  </si>
  <si>
    <t>INTERŠAMPION, C.I.E.</t>
  </si>
  <si>
    <t>KLUBOVÝ ŠAMPION, VETERÁN + JUNIOR KLUBOVÝ ŠAMPION</t>
  </si>
  <si>
    <t>GRANDŠAMPION</t>
  </si>
  <si>
    <t>NÁRODNÍ ŠAMPION, JUNIOR ŠAMPION</t>
  </si>
  <si>
    <t>ČESKÝ ŠAMPION</t>
  </si>
  <si>
    <t>ČMKU ŠAMPION</t>
  </si>
  <si>
    <t>GRANDPRIX WINNER, CERBY WINNER, BUNDESSIEGER</t>
  </si>
  <si>
    <t>EVROPSKÝ VÍTĚZ, SVĚTOVÝ VÍTĚZ, + JUNIOR</t>
  </si>
  <si>
    <t>VÍTĚZ STŘEDNÍ A VÝCHODNÍ EVROPY / VÍTĚZ OSTATNÍ ZEMĚ (+ JUNIOR)</t>
  </si>
  <si>
    <t>1.</t>
  </si>
  <si>
    <t>2.</t>
  </si>
  <si>
    <t>3.</t>
  </si>
  <si>
    <t>4.</t>
  </si>
  <si>
    <t>5.</t>
  </si>
  <si>
    <t>ZÍSKANÉ TITULY</t>
  </si>
  <si>
    <t>BODY</t>
  </si>
  <si>
    <t>1) Tabulka pro záznam bodového hodnocení umístění na výstavách</t>
  </si>
  <si>
    <t>2) Tabulka pro záznam bodového hodnocení získaných titulů a pořadí</t>
  </si>
  <si>
    <t xml:space="preserve">CELKOVÝ POČET ZÍSKANÝCH BODŮ </t>
  </si>
  <si>
    <t>POŘADÍ</t>
  </si>
  <si>
    <t>E-mail:</t>
  </si>
  <si>
    <t>PŘIHLÁŠKA DO SOUTĚŽE</t>
  </si>
  <si>
    <t>CAJC CAC</t>
  </si>
  <si>
    <t>res.  CAC</t>
  </si>
  <si>
    <t>CAC.  *)</t>
  </si>
  <si>
    <t>res. CAC. *)</t>
  </si>
  <si>
    <t>Vítěz Klub./ Spec. výstavy JUN.</t>
  </si>
  <si>
    <t>Vítěz Klub./ Spec. výstavy</t>
  </si>
  <si>
    <t>Oblast. /Kraj. vítěz</t>
  </si>
  <si>
    <t>Vítěz třídy</t>
  </si>
  <si>
    <t>Nej. štěně / dorost KV/SV</t>
  </si>
  <si>
    <t>*) Výstavy se zadáváním pouze 1 CAC, získá pes nebo fena (nezadává se CAC v každé třídě)</t>
  </si>
  <si>
    <t>součet</t>
  </si>
  <si>
    <t>Mezinárodní CAC (3)</t>
  </si>
  <si>
    <t>Cruft/Evrop/Svět. (5)</t>
  </si>
  <si>
    <t>Mezinárodní CAC*) (4)</t>
  </si>
  <si>
    <t>Krajská/Oblast.(1)</t>
  </si>
  <si>
    <t>Jméno psa / feny:</t>
  </si>
  <si>
    <t>Majitel / Spolumajitel:</t>
  </si>
  <si>
    <t>SOUČET             S KOEFIC. VÝSTAVY</t>
  </si>
  <si>
    <t>Datum narození psa:</t>
  </si>
  <si>
    <t xml:space="preserve">DRUH VÝSTAVY  </t>
  </si>
  <si>
    <r>
      <t xml:space="preserve">koeficient výstavy </t>
    </r>
    <r>
      <rPr>
        <i/>
        <sz val="9"/>
        <color theme="4" tint="-0.249977111117893"/>
        <rFont val="Calibri (Základní text)"/>
        <charset val="238"/>
      </rPr>
      <t>(hodnota v závorce u druhu výstavy)</t>
    </r>
  </si>
  <si>
    <t>CACIB-J CACIB-V</t>
  </si>
  <si>
    <t>JUNIOR INTERŠAMPION, C.I.E.-J</t>
  </si>
  <si>
    <t>VETERÁN INTERŠAMPION, C.I.E.-V</t>
  </si>
  <si>
    <t>JBIG ( BEST IN GROUP JUNIOR), BIS  VETERAN (BEST IN SHOW VETERÁN)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</si>
</sst>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b/>
      <sz val="20"/>
      <color rgb="FF0070C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 tint="0.499984740745262"/>
      <name val="Calibri"/>
      <family val="2"/>
      <charset val="238"/>
      <scheme val="minor"/>
    </font>
    <font>
      <b/>
      <sz val="12"/>
      <color rgb="FFC0000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2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  <font>
      <b/>
      <sz val="24"/>
      <color rgb="FFC00000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theme="4" tint="-0.249977111117893"/>
      <name val="Calibri"/>
      <family val="2"/>
      <charset val="238"/>
      <scheme val="minor"/>
    </font>
    <font>
      <i/>
      <sz val="9"/>
      <color theme="4" tint="-0.249977111117893"/>
      <name val="Calibri (Základní text)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16" xfId="0" applyFont="1" applyBorder="1"/>
    <xf numFmtId="0" fontId="7" fillId="0" borderId="17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4" fillId="0" borderId="2" xfId="0" applyFont="1" applyBorder="1"/>
    <xf numFmtId="0" fontId="1" fillId="0" borderId="2" xfId="0" applyFont="1" applyBorder="1"/>
    <xf numFmtId="0" fontId="4" fillId="0" borderId="3" xfId="0" applyFont="1" applyBorder="1"/>
    <xf numFmtId="0" fontId="1" fillId="0" borderId="3" xfId="0" applyFont="1" applyBorder="1"/>
    <xf numFmtId="0" fontId="4" fillId="0" borderId="4" xfId="0" applyFont="1" applyBorder="1"/>
    <xf numFmtId="0" fontId="1" fillId="0" borderId="4" xfId="0" applyFont="1" applyBorder="1"/>
    <xf numFmtId="0" fontId="16" fillId="0" borderId="1" xfId="0" applyFont="1" applyBorder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7" fillId="0" borderId="0" xfId="0" applyFont="1"/>
    <xf numFmtId="0" fontId="19" fillId="0" borderId="0" xfId="0" applyFont="1"/>
    <xf numFmtId="0" fontId="19" fillId="0" borderId="23" xfId="0" applyFont="1" applyBorder="1"/>
    <xf numFmtId="14" fontId="7" fillId="0" borderId="5" xfId="0" applyNumberFormat="1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21" fillId="0" borderId="5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16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6" xfId="0" applyFont="1" applyBorder="1" applyAlignment="1" applyProtection="1">
      <alignment horizontal="left"/>
      <protection locked="0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0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317500</xdr:colOff>
      <xdr:row>0</xdr:row>
      <xdr:rowOff>152400</xdr:rowOff>
    </xdr:from>
    <xdr:to>
      <xdr:col>6</xdr:col>
      <xdr:colOff>368300</xdr:colOff>
      <xdr:row>4</xdr:row>
      <xdr:rowOff>173498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3C83901-23EF-1848-9447-D52BE48ABB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44" t="10949" r="16867" b="24088"/>
        <a:stretch/>
      </xdr:blipFill>
      <xdr:spPr>
        <a:xfrm>
          <a:off x="2984500" y="152400"/>
          <a:ext cx="1905000" cy="1367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5B62C-ACC3-D940-AA32-106DF8860D6C}">
  <sheetPr>
    <pageSetUpPr fitToPage="1"/>
  </sheetPr>
  <dimension ref="A2:AJ45"/>
  <sheetViews>
    <sheetView showGridLines="0" tabSelected="1" workbookViewId="0">
      <selection activeCell="A28" sqref="A28"/>
    </sheetView>
  </sheetViews>
  <sheetFormatPr defaultColWidth="11" defaultRowHeight="15.75"/>
  <cols>
    <col min="1" max="1" width="10.875" customWidth="1"/>
    <col min="2" max="2" width="12.375" customWidth="1"/>
    <col min="3" max="3" width="19.375" customWidth="1"/>
    <col min="4" max="4" width="11" customWidth="1"/>
    <col min="5" max="17" width="6.625" customWidth="1"/>
    <col min="18" max="18" width="8.125" customWidth="1"/>
    <col min="19" max="29" width="6.625" customWidth="1"/>
    <col min="30" max="30" width="7.375" customWidth="1"/>
    <col min="31" max="31" width="12.125" customWidth="1"/>
    <col min="32" max="32" width="6.375" customWidth="1"/>
    <col min="33" max="33" width="6.5" customWidth="1"/>
    <col min="34" max="36" width="0.125" hidden="1" customWidth="1"/>
    <col min="37" max="37" width="6.875" customWidth="1"/>
    <col min="38" max="38" width="7.375" customWidth="1"/>
  </cols>
  <sheetData>
    <row r="2" spans="1:31" s="2" customFormat="1" ht="30" customHeight="1">
      <c r="A2" s="67" t="s">
        <v>45</v>
      </c>
      <c r="B2" s="67"/>
      <c r="C2" s="67"/>
      <c r="D2" s="35"/>
      <c r="E2" s="35"/>
      <c r="F2" s="35"/>
      <c r="J2" s="5"/>
      <c r="K2" s="5"/>
      <c r="L2" s="37" t="s">
        <v>61</v>
      </c>
      <c r="N2" s="37"/>
      <c r="O2" s="38"/>
      <c r="P2" s="73"/>
      <c r="Q2" s="74"/>
      <c r="R2" s="74"/>
      <c r="S2" s="74"/>
      <c r="T2" s="74"/>
      <c r="U2" s="74"/>
      <c r="V2" s="74"/>
      <c r="W2" s="75"/>
      <c r="X2" s="78" t="s">
        <v>64</v>
      </c>
      <c r="Y2" s="79"/>
      <c r="Z2" s="79"/>
      <c r="AA2" s="79"/>
      <c r="AB2" s="80"/>
      <c r="AC2" s="81"/>
      <c r="AD2" s="82"/>
    </row>
    <row r="3" spans="1:31" s="2" customFormat="1" ht="30" customHeight="1">
      <c r="A3" s="67" t="s">
        <v>17</v>
      </c>
      <c r="B3" s="67"/>
      <c r="C3" s="67"/>
      <c r="D3" s="83"/>
      <c r="E3" s="36"/>
      <c r="F3" s="36"/>
      <c r="J3" s="5"/>
      <c r="K3" s="5"/>
      <c r="L3" s="37" t="s">
        <v>62</v>
      </c>
      <c r="N3" s="37"/>
      <c r="O3" s="38"/>
      <c r="P3" s="73"/>
      <c r="Q3" s="74"/>
      <c r="R3" s="74"/>
      <c r="S3" s="74"/>
      <c r="T3" s="74"/>
      <c r="U3" s="74"/>
      <c r="V3" s="74"/>
      <c r="W3" s="75"/>
      <c r="X3" s="20"/>
    </row>
    <row r="4" spans="1:31" s="2" customFormat="1" ht="30" customHeight="1">
      <c r="A4" s="68">
        <v>2023</v>
      </c>
      <c r="B4" s="68"/>
      <c r="C4" s="4"/>
      <c r="D4" s="4"/>
      <c r="E4" s="4"/>
      <c r="F4" s="4"/>
      <c r="J4" s="5"/>
      <c r="K4" s="5"/>
      <c r="L4" s="37" t="s">
        <v>44</v>
      </c>
      <c r="N4" s="37"/>
      <c r="O4" s="38"/>
      <c r="P4" s="73"/>
      <c r="Q4" s="74"/>
      <c r="R4" s="74"/>
      <c r="S4" s="74"/>
      <c r="T4" s="74"/>
      <c r="U4" s="74"/>
      <c r="V4" s="74"/>
      <c r="W4" s="75"/>
      <c r="X4" s="20"/>
    </row>
    <row r="5" spans="1:31" ht="18.75"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31" ht="18.75"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31" ht="18.75">
      <c r="A7" s="6" t="s">
        <v>40</v>
      </c>
    </row>
    <row r="8" spans="1:31" s="18" customFormat="1" ht="78.75">
      <c r="A8" s="17" t="s">
        <v>19</v>
      </c>
      <c r="B8" s="17" t="s">
        <v>20</v>
      </c>
      <c r="C8" s="17" t="s">
        <v>65</v>
      </c>
      <c r="D8" s="17" t="s">
        <v>66</v>
      </c>
      <c r="E8" s="17" t="s">
        <v>0</v>
      </c>
      <c r="F8" s="17" t="s">
        <v>1</v>
      </c>
      <c r="G8" s="17" t="s">
        <v>2</v>
      </c>
      <c r="H8" s="17" t="s">
        <v>3</v>
      </c>
      <c r="I8" s="17" t="s">
        <v>4</v>
      </c>
      <c r="J8" s="17" t="s">
        <v>5</v>
      </c>
      <c r="K8" s="17" t="s">
        <v>6</v>
      </c>
      <c r="L8" s="17" t="s">
        <v>7</v>
      </c>
      <c r="M8" s="17" t="s">
        <v>46</v>
      </c>
      <c r="N8" s="17" t="s">
        <v>47</v>
      </c>
      <c r="O8" s="17" t="s">
        <v>48</v>
      </c>
      <c r="P8" s="17" t="s">
        <v>49</v>
      </c>
      <c r="Q8" s="17" t="s">
        <v>8</v>
      </c>
      <c r="R8" s="17" t="s">
        <v>67</v>
      </c>
      <c r="S8" s="17" t="s">
        <v>9</v>
      </c>
      <c r="T8" s="17" t="s">
        <v>10</v>
      </c>
      <c r="U8" s="17" t="s">
        <v>11</v>
      </c>
      <c r="V8" s="17" t="s">
        <v>12</v>
      </c>
      <c r="W8" s="17" t="s">
        <v>13</v>
      </c>
      <c r="X8" s="17" t="s">
        <v>51</v>
      </c>
      <c r="Y8" s="17" t="s">
        <v>50</v>
      </c>
      <c r="Z8" s="17" t="s">
        <v>54</v>
      </c>
      <c r="AA8" s="17" t="s">
        <v>53</v>
      </c>
      <c r="AB8" s="17" t="s">
        <v>52</v>
      </c>
      <c r="AC8" s="17" t="s">
        <v>14</v>
      </c>
      <c r="AD8" s="17" t="s">
        <v>56</v>
      </c>
      <c r="AE8" s="3" t="s">
        <v>63</v>
      </c>
    </row>
    <row r="9" spans="1:31" ht="20.100000000000001" customHeight="1">
      <c r="A9" s="39"/>
      <c r="B9" s="40"/>
      <c r="C9" s="40"/>
      <c r="D9" s="41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24">
        <f t="shared" ref="AD9:AD20" si="0">SUM(E9:AC9)</f>
        <v>0</v>
      </c>
      <c r="AE9" s="25">
        <f t="shared" ref="AE9:AE20" si="1">D9*AD9</f>
        <v>0</v>
      </c>
    </row>
    <row r="10" spans="1:31" ht="20.100000000000001" customHeight="1">
      <c r="A10" s="43"/>
      <c r="B10" s="43"/>
      <c r="C10" s="40"/>
      <c r="D10" s="40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26">
        <f t="shared" si="0"/>
        <v>0</v>
      </c>
      <c r="AE10" s="27">
        <f t="shared" si="1"/>
        <v>0</v>
      </c>
    </row>
    <row r="11" spans="1:31" ht="20.100000000000001" customHeight="1">
      <c r="A11" s="43"/>
      <c r="B11" s="43"/>
      <c r="C11" s="40"/>
      <c r="D11" s="40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26">
        <f t="shared" si="0"/>
        <v>0</v>
      </c>
      <c r="AE11" s="27">
        <f t="shared" si="1"/>
        <v>0</v>
      </c>
    </row>
    <row r="12" spans="1:31" ht="20.100000000000001" customHeight="1">
      <c r="A12" s="43"/>
      <c r="B12" s="43"/>
      <c r="C12" s="40"/>
      <c r="D12" s="40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26">
        <f t="shared" si="0"/>
        <v>0</v>
      </c>
      <c r="AE12" s="27">
        <f t="shared" si="1"/>
        <v>0</v>
      </c>
    </row>
    <row r="13" spans="1:31" ht="20.100000000000001" customHeight="1">
      <c r="A13" s="43"/>
      <c r="B13" s="43"/>
      <c r="C13" s="40"/>
      <c r="D13" s="40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26">
        <f t="shared" si="0"/>
        <v>0</v>
      </c>
      <c r="AE13" s="27">
        <f t="shared" si="1"/>
        <v>0</v>
      </c>
    </row>
    <row r="14" spans="1:31" ht="20.100000000000001" customHeight="1">
      <c r="A14" s="43"/>
      <c r="B14" s="43"/>
      <c r="C14" s="40"/>
      <c r="D14" s="40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26">
        <f t="shared" si="0"/>
        <v>0</v>
      </c>
      <c r="AE14" s="27">
        <f t="shared" si="1"/>
        <v>0</v>
      </c>
    </row>
    <row r="15" spans="1:31" ht="20.100000000000001" customHeight="1">
      <c r="A15" s="43"/>
      <c r="B15" s="43"/>
      <c r="C15" s="40"/>
      <c r="D15" s="40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26">
        <f t="shared" si="0"/>
        <v>0</v>
      </c>
      <c r="AE15" s="27">
        <f t="shared" si="1"/>
        <v>0</v>
      </c>
    </row>
    <row r="16" spans="1:31" ht="20.100000000000001" customHeight="1">
      <c r="A16" s="43"/>
      <c r="B16" s="43"/>
      <c r="C16" s="40"/>
      <c r="D16" s="40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26">
        <f t="shared" si="0"/>
        <v>0</v>
      </c>
      <c r="AE16" s="27">
        <f t="shared" si="1"/>
        <v>0</v>
      </c>
    </row>
    <row r="17" spans="1:31" ht="20.100000000000001" customHeight="1">
      <c r="A17" s="43"/>
      <c r="B17" s="43"/>
      <c r="C17" s="40"/>
      <c r="D17" s="40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26">
        <f t="shared" si="0"/>
        <v>0</v>
      </c>
      <c r="AE17" s="27">
        <f t="shared" si="1"/>
        <v>0</v>
      </c>
    </row>
    <row r="18" spans="1:31" ht="20.100000000000001" customHeight="1">
      <c r="A18" s="43"/>
      <c r="B18" s="43"/>
      <c r="C18" s="40"/>
      <c r="D18" s="40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26">
        <f t="shared" si="0"/>
        <v>0</v>
      </c>
      <c r="AE18" s="27">
        <f t="shared" si="1"/>
        <v>0</v>
      </c>
    </row>
    <row r="19" spans="1:31" ht="20.100000000000001" customHeight="1">
      <c r="A19" s="43"/>
      <c r="B19" s="43"/>
      <c r="C19" s="40"/>
      <c r="D19" s="40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26">
        <f t="shared" si="0"/>
        <v>0</v>
      </c>
      <c r="AE19" s="27">
        <f t="shared" si="1"/>
        <v>0</v>
      </c>
    </row>
    <row r="20" spans="1:31" ht="20.100000000000001" customHeight="1">
      <c r="A20" s="44"/>
      <c r="B20" s="44"/>
      <c r="C20" s="44"/>
      <c r="D20" s="45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28">
        <f t="shared" si="0"/>
        <v>0</v>
      </c>
      <c r="AE20" s="29">
        <f t="shared" si="1"/>
        <v>0</v>
      </c>
    </row>
    <row r="21" spans="1:31" ht="24.95" customHeight="1">
      <c r="A21" t="s">
        <v>55</v>
      </c>
      <c r="AC21" s="76" t="s">
        <v>18</v>
      </c>
      <c r="AD21" s="77"/>
      <c r="AE21" s="30">
        <f>SUM(AE9:AE20)</f>
        <v>0</v>
      </c>
    </row>
    <row r="22" spans="1:31" ht="20.100000000000001" customHeight="1"/>
    <row r="23" spans="1:31" ht="20.100000000000001" customHeight="1">
      <c r="A23" s="6" t="s">
        <v>41</v>
      </c>
    </row>
    <row r="24" spans="1:31" ht="20.100000000000001" customHeight="1">
      <c r="A24" s="51" t="s">
        <v>38</v>
      </c>
      <c r="B24" s="52"/>
      <c r="C24" s="52"/>
      <c r="D24" s="52"/>
      <c r="E24" s="52"/>
      <c r="F24" s="52"/>
      <c r="G24" s="52"/>
      <c r="H24" s="53"/>
      <c r="I24" s="48" t="s">
        <v>43</v>
      </c>
      <c r="J24" s="49"/>
      <c r="K24" s="49"/>
      <c r="L24" s="49"/>
      <c r="M24" s="50"/>
      <c r="N24" s="57" t="s">
        <v>39</v>
      </c>
      <c r="O24" s="58"/>
    </row>
    <row r="25" spans="1:31" ht="20.100000000000001" customHeight="1">
      <c r="A25" s="54"/>
      <c r="B25" s="55"/>
      <c r="C25" s="55"/>
      <c r="D25" s="55"/>
      <c r="E25" s="55"/>
      <c r="F25" s="55"/>
      <c r="G25" s="55"/>
      <c r="H25" s="56"/>
      <c r="I25" s="19" t="s">
        <v>33</v>
      </c>
      <c r="J25" s="19" t="s">
        <v>34</v>
      </c>
      <c r="K25" s="19" t="s">
        <v>35</v>
      </c>
      <c r="L25" s="19" t="s">
        <v>36</v>
      </c>
      <c r="M25" s="19" t="s">
        <v>37</v>
      </c>
      <c r="N25" s="59"/>
      <c r="O25" s="60"/>
    </row>
    <row r="26" spans="1:31" ht="20.100000000000001" customHeight="1">
      <c r="A26" s="7" t="s">
        <v>21</v>
      </c>
      <c r="B26" s="8"/>
      <c r="C26" s="8"/>
      <c r="D26" s="8"/>
      <c r="E26" s="8"/>
      <c r="F26" s="8"/>
      <c r="G26" s="8"/>
      <c r="H26" s="9"/>
      <c r="I26" s="31">
        <v>20</v>
      </c>
      <c r="J26" s="31">
        <v>18</v>
      </c>
      <c r="K26" s="31">
        <v>16</v>
      </c>
      <c r="L26" s="31">
        <v>14</v>
      </c>
      <c r="M26" s="31">
        <v>12</v>
      </c>
      <c r="N26" s="71"/>
      <c r="O26" s="72"/>
    </row>
    <row r="27" spans="1:31" ht="20.100000000000001" customHeight="1">
      <c r="A27" s="10" t="s">
        <v>70</v>
      </c>
      <c r="B27" s="11"/>
      <c r="C27" s="11"/>
      <c r="D27" s="11"/>
      <c r="E27" s="11"/>
      <c r="F27" s="11"/>
      <c r="G27" s="11"/>
      <c r="H27" s="12"/>
      <c r="I27" s="32">
        <v>20</v>
      </c>
      <c r="J27" s="32">
        <v>18</v>
      </c>
      <c r="K27" s="32">
        <v>16</v>
      </c>
      <c r="L27" s="32"/>
      <c r="M27" s="32"/>
      <c r="N27" s="46"/>
      <c r="O27" s="47"/>
    </row>
    <row r="28" spans="1:31" ht="20.100000000000001" customHeight="1">
      <c r="A28" s="10" t="s">
        <v>22</v>
      </c>
      <c r="B28" s="11"/>
      <c r="C28" s="11"/>
      <c r="D28" s="11"/>
      <c r="E28" s="11"/>
      <c r="F28" s="11"/>
      <c r="G28" s="11"/>
      <c r="H28" s="12"/>
      <c r="I28" s="32">
        <v>40</v>
      </c>
      <c r="J28" s="32"/>
      <c r="K28" s="32"/>
      <c r="L28" s="32"/>
      <c r="M28" s="32"/>
      <c r="N28" s="46"/>
      <c r="O28" s="47"/>
    </row>
    <row r="29" spans="1:31" ht="20.100000000000001" customHeight="1">
      <c r="A29" s="10" t="s">
        <v>23</v>
      </c>
      <c r="B29" s="11"/>
      <c r="C29" s="11"/>
      <c r="D29" s="11"/>
      <c r="E29" s="11"/>
      <c r="F29" s="11"/>
      <c r="G29" s="11"/>
      <c r="H29" s="12"/>
      <c r="I29" s="32">
        <v>40</v>
      </c>
      <c r="J29" s="32">
        <v>38</v>
      </c>
      <c r="K29" s="32">
        <v>36</v>
      </c>
      <c r="L29" s="32"/>
      <c r="M29" s="32"/>
      <c r="N29" s="46"/>
      <c r="O29" s="47"/>
    </row>
    <row r="30" spans="1:31" ht="20.100000000000001" customHeight="1">
      <c r="A30" s="10" t="s">
        <v>24</v>
      </c>
      <c r="B30" s="11"/>
      <c r="C30" s="11"/>
      <c r="D30" s="11"/>
      <c r="E30" s="11"/>
      <c r="F30" s="11"/>
      <c r="G30" s="11"/>
      <c r="H30" s="12"/>
      <c r="I30" s="32">
        <v>100</v>
      </c>
      <c r="J30" s="32"/>
      <c r="K30" s="32"/>
      <c r="L30" s="32"/>
      <c r="M30" s="32"/>
      <c r="N30" s="46"/>
      <c r="O30" s="47"/>
    </row>
    <row r="31" spans="1:31" ht="20.100000000000001" customHeight="1">
      <c r="A31" s="10" t="s">
        <v>68</v>
      </c>
      <c r="B31" s="11"/>
      <c r="C31" s="11"/>
      <c r="D31" s="11"/>
      <c r="E31" s="11"/>
      <c r="F31" s="11"/>
      <c r="G31" s="11"/>
      <c r="H31" s="12"/>
      <c r="I31" s="32">
        <v>80</v>
      </c>
      <c r="J31" s="32"/>
      <c r="K31" s="32"/>
      <c r="L31" s="32"/>
      <c r="M31" s="32"/>
      <c r="N31" s="46"/>
      <c r="O31" s="47"/>
    </row>
    <row r="32" spans="1:31" ht="20.100000000000001" customHeight="1">
      <c r="A32" s="10" t="s">
        <v>69</v>
      </c>
      <c r="B32" s="11"/>
      <c r="C32" s="11"/>
      <c r="D32" s="11"/>
      <c r="E32" s="11"/>
      <c r="F32" s="11"/>
      <c r="G32" s="11"/>
      <c r="H32" s="12"/>
      <c r="I32" s="32">
        <v>80</v>
      </c>
      <c r="J32" s="32"/>
      <c r="K32" s="32"/>
      <c r="L32" s="32"/>
      <c r="M32" s="32"/>
      <c r="N32" s="46"/>
      <c r="O32" s="47"/>
    </row>
    <row r="33" spans="1:15" ht="20.100000000000001" customHeight="1">
      <c r="A33" s="10" t="s">
        <v>25</v>
      </c>
      <c r="B33" s="11"/>
      <c r="C33" s="11"/>
      <c r="D33" s="11"/>
      <c r="E33" s="11"/>
      <c r="F33" s="11"/>
      <c r="G33" s="11"/>
      <c r="H33" s="12"/>
      <c r="I33" s="32">
        <v>80</v>
      </c>
      <c r="J33" s="32"/>
      <c r="K33" s="32"/>
      <c r="L33" s="32"/>
      <c r="M33" s="32"/>
      <c r="N33" s="46"/>
      <c r="O33" s="47"/>
    </row>
    <row r="34" spans="1:15" ht="20.100000000000001" customHeight="1">
      <c r="A34" s="10" t="s">
        <v>26</v>
      </c>
      <c r="B34" s="11"/>
      <c r="C34" s="11"/>
      <c r="D34" s="11"/>
      <c r="E34" s="11"/>
      <c r="F34" s="11"/>
      <c r="G34" s="11"/>
      <c r="H34" s="12"/>
      <c r="I34" s="32">
        <v>60</v>
      </c>
      <c r="J34" s="32"/>
      <c r="K34" s="32"/>
      <c r="L34" s="32"/>
      <c r="M34" s="32"/>
      <c r="N34" s="46"/>
      <c r="O34" s="47"/>
    </row>
    <row r="35" spans="1:15" ht="20.100000000000001" customHeight="1">
      <c r="A35" s="10" t="s">
        <v>27</v>
      </c>
      <c r="B35" s="11"/>
      <c r="C35" s="11"/>
      <c r="D35" s="11"/>
      <c r="E35" s="11"/>
      <c r="F35" s="11"/>
      <c r="G35" s="11"/>
      <c r="H35" s="12"/>
      <c r="I35" s="32">
        <v>40</v>
      </c>
      <c r="J35" s="32"/>
      <c r="K35" s="32"/>
      <c r="L35" s="32"/>
      <c r="M35" s="32"/>
      <c r="N35" s="46"/>
      <c r="O35" s="47"/>
    </row>
    <row r="36" spans="1:15" ht="20.100000000000001" customHeight="1">
      <c r="A36" s="10" t="s">
        <v>28</v>
      </c>
      <c r="B36" s="11"/>
      <c r="C36" s="11"/>
      <c r="D36" s="11"/>
      <c r="E36" s="11"/>
      <c r="F36" s="11"/>
      <c r="G36" s="11"/>
      <c r="H36" s="12"/>
      <c r="I36" s="32">
        <v>50</v>
      </c>
      <c r="J36" s="32"/>
      <c r="K36" s="32"/>
      <c r="L36" s="32"/>
      <c r="M36" s="32"/>
      <c r="N36" s="46"/>
      <c r="O36" s="47"/>
    </row>
    <row r="37" spans="1:15" ht="20.100000000000001" customHeight="1">
      <c r="A37" s="10" t="s">
        <v>29</v>
      </c>
      <c r="B37" s="11"/>
      <c r="C37" s="11"/>
      <c r="D37" s="11"/>
      <c r="E37" s="11"/>
      <c r="F37" s="11"/>
      <c r="G37" s="11"/>
      <c r="H37" s="12"/>
      <c r="I37" s="32">
        <v>60</v>
      </c>
      <c r="J37" s="32"/>
      <c r="K37" s="32"/>
      <c r="L37" s="32"/>
      <c r="M37" s="32"/>
      <c r="N37" s="46"/>
      <c r="O37" s="47"/>
    </row>
    <row r="38" spans="1:15" ht="20.100000000000001" customHeight="1">
      <c r="A38" s="10" t="s">
        <v>30</v>
      </c>
      <c r="B38" s="11"/>
      <c r="C38" s="11"/>
      <c r="D38" s="11"/>
      <c r="E38" s="11"/>
      <c r="F38" s="11"/>
      <c r="G38" s="11"/>
      <c r="H38" s="12"/>
      <c r="I38" s="32">
        <v>10</v>
      </c>
      <c r="J38" s="32"/>
      <c r="K38" s="32"/>
      <c r="L38" s="32"/>
      <c r="M38" s="32"/>
      <c r="N38" s="46"/>
      <c r="O38" s="47"/>
    </row>
    <row r="39" spans="1:15" ht="20.100000000000001" customHeight="1">
      <c r="A39" s="13" t="s">
        <v>32</v>
      </c>
      <c r="B39" s="14"/>
      <c r="C39" s="14"/>
      <c r="D39" s="14"/>
      <c r="E39" s="14"/>
      <c r="F39" s="14"/>
      <c r="G39" s="14"/>
      <c r="H39" s="14"/>
      <c r="I39" s="33">
        <v>10</v>
      </c>
      <c r="J39" s="33"/>
      <c r="K39" s="33"/>
      <c r="L39" s="33"/>
      <c r="M39" s="33"/>
      <c r="N39" s="46"/>
      <c r="O39" s="47"/>
    </row>
    <row r="40" spans="1:15" ht="20.100000000000001" customHeight="1">
      <c r="A40" s="15" t="s">
        <v>31</v>
      </c>
      <c r="B40" s="16"/>
      <c r="C40" s="16"/>
      <c r="D40" s="16"/>
      <c r="E40" s="16"/>
      <c r="F40" s="16"/>
      <c r="G40" s="16"/>
      <c r="H40" s="16"/>
      <c r="I40" s="34">
        <v>10</v>
      </c>
      <c r="J40" s="34"/>
      <c r="K40" s="34"/>
      <c r="L40" s="34"/>
      <c r="M40" s="34"/>
      <c r="N40" s="69"/>
      <c r="O40" s="70"/>
    </row>
    <row r="41" spans="1:15" ht="26.1" customHeight="1">
      <c r="L41" s="61" t="s">
        <v>18</v>
      </c>
      <c r="M41" s="61"/>
      <c r="N41" s="62">
        <f>SUM(N26:O40)</f>
        <v>0</v>
      </c>
      <c r="O41" s="63"/>
    </row>
    <row r="42" spans="1:15" ht="20.100000000000001" customHeight="1"/>
    <row r="43" spans="1:15" ht="20.100000000000001" customHeight="1"/>
    <row r="44" spans="1:15" ht="30.95" customHeight="1">
      <c r="A44" s="21" t="s">
        <v>42</v>
      </c>
      <c r="B44" s="22"/>
      <c r="C44" s="22"/>
      <c r="D44" s="22"/>
      <c r="E44" s="23"/>
      <c r="F44" s="64">
        <f>AE21+N41</f>
        <v>0</v>
      </c>
      <c r="G44" s="65"/>
      <c r="H44" s="66"/>
    </row>
    <row r="45" spans="1:15" ht="20.100000000000001" customHeight="1"/>
  </sheetData>
  <sheetProtection selectLockedCells="1"/>
  <mergeCells count="30">
    <mergeCell ref="A3:C3"/>
    <mergeCell ref="P3:W3"/>
    <mergeCell ref="P4:W4"/>
    <mergeCell ref="AC21:AD21"/>
    <mergeCell ref="P2:W2"/>
    <mergeCell ref="X2:AA2"/>
    <mergeCell ref="AB2:AD2"/>
    <mergeCell ref="L41:M41"/>
    <mergeCell ref="N41:O41"/>
    <mergeCell ref="F44:H44"/>
    <mergeCell ref="A2:C2"/>
    <mergeCell ref="A4:B4"/>
    <mergeCell ref="N37:O37"/>
    <mergeCell ref="N38:O38"/>
    <mergeCell ref="N39:O39"/>
    <mergeCell ref="N40:O40"/>
    <mergeCell ref="N26:O26"/>
    <mergeCell ref="N27:O27"/>
    <mergeCell ref="N28:O28"/>
    <mergeCell ref="N29:O29"/>
    <mergeCell ref="N30:O30"/>
    <mergeCell ref="N33:O33"/>
    <mergeCell ref="N34:O34"/>
    <mergeCell ref="N35:O35"/>
    <mergeCell ref="N36:O36"/>
    <mergeCell ref="I24:M24"/>
    <mergeCell ref="A24:H25"/>
    <mergeCell ref="N24:O25"/>
    <mergeCell ref="N31:O31"/>
    <mergeCell ref="N32:O32"/>
  </mergeCells>
  <pageMargins left="0.23622047244094491" right="0.23622047244094491" top="0.74803149606299213" bottom="0.74803149606299213" header="0.31496062992125984" footer="0.31496062992125984"/>
  <pageSetup paperSize="9" scale="56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 xr:uid="{E42BF204-BB22-5741-8F5E-D9744FF23DD6}">
          <x14:formula1>
            <xm:f>B!$A$1:$A$6</xm:f>
          </x14:formula1>
          <xm:sqref>C9:C20</xm:sqref>
        </x14:dataValidation>
        <x14:dataValidation type="list" showInputMessage="1" showErrorMessage="1" xr:uid="{9E7A7984-FDF8-A54B-AFAC-BEAFD089803A}">
          <x14:formula1>
            <xm:f>B!$A$8:$A$13</xm:f>
          </x14:formula1>
          <xm:sqref>D9:D20</xm:sqref>
        </x14:dataValidation>
        <x14:dataValidation type="list" allowBlank="1" showInputMessage="1" showErrorMessage="1" xr:uid="{384E65EF-423C-304D-B36D-9C59BC5EAAB3}">
          <x14:formula1>
            <xm:f>B!$C$17</xm:f>
          </x14:formula1>
          <xm:sqref>L9:L20 F9:F20 R9:R20</xm:sqref>
        </x14:dataValidation>
        <x14:dataValidation type="list" operator="equal" allowBlank="1" showInputMessage="1" showErrorMessage="1" xr:uid="{7E6D268A-0A2C-F140-867E-E205B6AB106A}">
          <x14:formula1>
            <xm:f>B!$A$17</xm:f>
          </x14:formula1>
          <xm:sqref>E9:E20</xm:sqref>
        </x14:dataValidation>
        <x14:dataValidation type="list" allowBlank="1" showInputMessage="1" showErrorMessage="1" xr:uid="{5ADCF9C1-A19A-9F42-A247-FB98310575B5}">
          <x14:formula1>
            <xm:f>B!$B$17</xm:f>
          </x14:formula1>
          <xm:sqref>G9:H20</xm:sqref>
        </x14:dataValidation>
        <x14:dataValidation type="list" allowBlank="1" showInputMessage="1" showErrorMessage="1" xr:uid="{23403214-A525-9C45-A29E-C734BC89C62B}">
          <x14:formula1>
            <xm:f>B!$F$17</xm:f>
          </x14:formula1>
          <xm:sqref>S9:S20 P9:P20 M9:M20 I9:I20</xm:sqref>
        </x14:dataValidation>
        <x14:dataValidation type="list" allowBlank="1" showInputMessage="1" showErrorMessage="1" xr:uid="{8FC69B5D-D196-2344-88CD-F87567F6AF41}">
          <x14:formula1>
            <xm:f>B!$E$17</xm:f>
          </x14:formula1>
          <xm:sqref>J9:J20</xm:sqref>
        </x14:dataValidation>
        <x14:dataValidation type="list" allowBlank="1" showInputMessage="1" showErrorMessage="1" xr:uid="{DE090506-DFC6-0244-B192-CF803D5888DE}">
          <x14:formula1>
            <xm:f>B!$D$17</xm:f>
          </x14:formula1>
          <xm:sqref>AA9:AA20 N9:N20 K9:K20</xm:sqref>
        </x14:dataValidation>
        <x14:dataValidation type="list" allowBlank="1" showInputMessage="1" showErrorMessage="1" xr:uid="{5C718DAD-AB92-9243-9C75-907ABC97077C}">
          <x14:formula1>
            <xm:f>B!$G$17</xm:f>
          </x14:formula1>
          <xm:sqref>AB9:AB20 Z9:Z20 W9:W20 U9:U20 O9:O20 Q9:Q20</xm:sqref>
        </x14:dataValidation>
        <x14:dataValidation type="list" allowBlank="1" showInputMessage="1" showErrorMessage="1" xr:uid="{76B710CC-2210-104C-AD55-445E9DCCAF2D}">
          <x14:formula1>
            <xm:f>B!$H$17</xm:f>
          </x14:formula1>
          <xm:sqref>AC9:AC20 X9:Y20 V9:V20 T9:T20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582B8-FC88-ED47-A219-BF5F09426731}">
  <dimension ref="A1"/>
  <sheetViews>
    <sheetView workbookViewId="0"/>
  </sheetViews>
  <sheetFormatPr defaultColWidth="11" defaultRowHeight="15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7C3C2-E4EA-E741-A0D0-5B989268F3E1}">
  <dimension ref="A1:H17"/>
  <sheetViews>
    <sheetView workbookViewId="0">
      <selection activeCell="L14" sqref="L14"/>
    </sheetView>
  </sheetViews>
  <sheetFormatPr defaultColWidth="11" defaultRowHeight="15.75"/>
  <cols>
    <col min="1" max="1" width="22.625" customWidth="1"/>
    <col min="2" max="8" width="4" customWidth="1"/>
  </cols>
  <sheetData>
    <row r="1" spans="1:8" ht="21" customHeight="1">
      <c r="A1" s="1" t="s">
        <v>60</v>
      </c>
      <c r="B1" s="1"/>
      <c r="C1" s="1"/>
      <c r="D1" s="1"/>
      <c r="E1" s="1"/>
      <c r="F1" s="1"/>
      <c r="G1" s="1"/>
      <c r="H1" s="1"/>
    </row>
    <row r="2" spans="1:8" ht="21" customHeight="1">
      <c r="A2" s="1" t="s">
        <v>16</v>
      </c>
      <c r="B2" s="1"/>
      <c r="C2" s="1"/>
      <c r="D2" s="1"/>
      <c r="E2" s="1"/>
      <c r="F2" s="1"/>
      <c r="G2" s="1"/>
      <c r="H2" s="1"/>
    </row>
    <row r="3" spans="1:8" ht="21" customHeight="1">
      <c r="A3" s="1" t="s">
        <v>57</v>
      </c>
      <c r="B3" s="1"/>
      <c r="C3" s="1"/>
      <c r="D3" s="1"/>
      <c r="E3" s="1"/>
      <c r="F3" s="1"/>
      <c r="G3" s="1"/>
      <c r="H3" s="1"/>
    </row>
    <row r="4" spans="1:8" ht="21" customHeight="1">
      <c r="A4" s="1" t="s">
        <v>59</v>
      </c>
      <c r="B4" s="1"/>
      <c r="C4" s="1"/>
      <c r="D4" s="1"/>
      <c r="E4" s="1"/>
      <c r="F4" s="1"/>
      <c r="G4" s="1"/>
      <c r="H4" s="1"/>
    </row>
    <row r="5" spans="1:8" ht="21" customHeight="1">
      <c r="A5" s="1" t="s">
        <v>58</v>
      </c>
      <c r="B5" s="1"/>
      <c r="C5" s="1"/>
      <c r="D5" s="1"/>
      <c r="E5" s="1"/>
      <c r="F5" s="1"/>
      <c r="G5" s="1"/>
      <c r="H5" s="1"/>
    </row>
    <row r="6" spans="1:8" ht="21" customHeight="1">
      <c r="A6" s="1" t="s">
        <v>15</v>
      </c>
      <c r="B6" s="1"/>
      <c r="C6" s="1"/>
      <c r="D6" s="1"/>
      <c r="E6" s="1"/>
      <c r="F6" s="1"/>
      <c r="G6" s="1"/>
      <c r="H6" s="1"/>
    </row>
    <row r="8" spans="1:8">
      <c r="A8">
        <v>1</v>
      </c>
    </row>
    <row r="9" spans="1:8">
      <c r="A9">
        <v>1.5</v>
      </c>
    </row>
    <row r="10" spans="1:8">
      <c r="A10">
        <v>3</v>
      </c>
    </row>
    <row r="11" spans="1:8">
      <c r="A11">
        <v>4</v>
      </c>
    </row>
    <row r="12" spans="1:8">
      <c r="A12">
        <v>5</v>
      </c>
    </row>
    <row r="13" spans="1:8">
      <c r="A13">
        <v>6</v>
      </c>
    </row>
    <row r="17" spans="1:8">
      <c r="A17">
        <v>1</v>
      </c>
      <c r="B17">
        <v>2</v>
      </c>
      <c r="C17">
        <v>3</v>
      </c>
      <c r="D17">
        <v>4</v>
      </c>
      <c r="E17">
        <v>5</v>
      </c>
      <c r="F17">
        <v>6</v>
      </c>
      <c r="G17">
        <v>8</v>
      </c>
      <c r="H17">
        <v>10</v>
      </c>
    </row>
  </sheetData>
  <sheetProtection algorithmName="SHA-512" hashValue="jm0eKuCiWpwyE7SCuI9bLPJS4hBxJYyfjqzVrN3G7H/eXVCH+IWGV3NQFtk0VYGT+BM79kx/a8UjUaxKg+0GOw==" saltValue="C8TkuUXLp5XQw7YFiP9tBg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List4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Šalandová</dc:creator>
  <cp:lastModifiedBy>Pavlína Schafferová</cp:lastModifiedBy>
  <dcterms:created xsi:type="dcterms:W3CDTF">2021-11-10T13:37:17Z</dcterms:created>
  <dcterms:modified xsi:type="dcterms:W3CDTF">2023-12-20T15:24:36Z</dcterms:modified>
</cp:coreProperties>
</file>